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<sst xmlns="http://schemas.openxmlformats.org/spreadsheetml/2006/main" count="24" uniqueCount="24">
  <si>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</si>
  <si>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IGW100</t>
  </si>
  <si>
    <t xml:space="preserve">Ud</t>
  </si>
  <si>
    <t xml:space="preserve">Cabine para bateria de garrafas de gases de petróleo liquefeitos (GPL).</t>
  </si>
  <si>
    <r>
      <rPr>
        <sz val="8.25"/>
        <color rgb="FF000000"/>
        <rFont val="Arial"/>
        <family val="2"/>
      </rPr>
      <t xml:space="preserve">Cabine de chapa de aço galvanizado para armazenamento de bateria de 6 garrafas (3 de serviço e 3 de reserva), modelo I-350 "REPSOL", de 35 kg de capacidade unitária de gases de petróleo liquefeitos (GPL).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</si>
  <si>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</si>
  <si>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</si>
  <si>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</si>
  <si>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</si>
  <si>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</si>
  <si>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</si>
  <si>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mt43bbg060b</t>
  </si>
  <si>
    <t xml:space="preserve">Ud</t>
  </si>
  <si>
    <t xml:space="preserve">Cabine de chapa de aço galvanizado, de 2500x500x1600 mm, com porta e grelhas de ventilação, para armazenamento de 6 garrafas de gases de petróleo liquefeitos (GPL) (3 de serviço e 3 de reserva), colocadas em linha.</t>
  </si>
  <si>
    <t xml:space="preserve">mo010</t>
  </si>
  <si>
    <t xml:space="preserve">h</t>
  </si>
  <si>
    <t xml:space="preserve">Oficial de 1ª instalador de gás.</t>
  </si>
  <si>
    <t xml:space="preserve">mo109</t>
  </si>
  <si>
    <t xml:space="preserve">h</t>
  </si>
  <si>
    <t xml:space="preserve">Ajudante de instalador de gás.</t>
  </si>
  <si>
    <t xml:space="preserve">%</t>
  </si>
  <si>
    <t xml:space="preserve">Custos directos complementares</t>
  </si>
  <si>
    <t xml:space="preserve">Custo de manutenção decenal: 41,79€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</si>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</sst>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42" customWidth="1"/>
    <col min="3" max="3" width="1.70" customWidth="1"/>
    <col min="4" max="4" width="1.87" customWidth="1"/>
    <col min="5" max="5" width="83.13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758.54</v>
      </c>
      <c r="H9" s="13">
        <f ca="1">ROUND(INDIRECT(ADDRESS(ROW()+(0), COLUMN()+(-2), 1))*INDIRECT(ADDRESS(ROW()+(0), COLUMN()+(-1), 1)), 2)</f>
        <v>758.54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1.61</v>
      </c>
      <c r="G10" s="17">
        <v>19.38</v>
      </c>
      <c r="H10" s="17">
        <f ca="1">ROUND(INDIRECT(ADDRESS(ROW()+(0), COLUMN()+(-2), 1))*INDIRECT(ADDRESS(ROW()+(0), COLUMN()+(-1), 1)), 2)</f>
        <v>31.2</v>
      </c>
    </row>
    <row r="11" spans="1:8" ht="13.50" thickBot="1" customHeight="1">
      <c r="A11" s="14" t="s">
        <v>17</v>
      </c>
      <c r="B11" s="14"/>
      <c r="C11" s="18" t="s">
        <v>18</v>
      </c>
      <c r="D11" s="18"/>
      <c r="E11" s="19" t="s">
        <v>19</v>
      </c>
      <c r="F11" s="20">
        <v>1.61</v>
      </c>
      <c r="G11" s="21">
        <v>18.37</v>
      </c>
      <c r="H11" s="21">
        <f ca="1">ROUND(INDIRECT(ADDRESS(ROW()+(0), COLUMN()+(-2), 1))*INDIRECT(ADDRESS(ROW()+(0), COLUMN()+(-1), 1)), 2)</f>
        <v>29.58</v>
      </c>
    </row>
    <row r="12" spans="1:8" ht="13.50" thickBot="1" customHeight="1">
      <c r="A12" s="19"/>
      <c r="B12" s="19"/>
      <c r="C12" s="22" t="s">
        <v>20</v>
      </c>
      <c r="D12" s="22"/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819.32</v>
      </c>
      <c r="H12" s="24">
        <f ca="1">ROUND(INDIRECT(ADDRESS(ROW()+(0), COLUMN()+(-2), 1))*INDIRECT(ADDRESS(ROW()+(0), COLUMN()+(-1), 1))/100, 2)</f>
        <v>16.39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835.71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