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<sst xmlns="http://schemas.openxmlformats.org/spreadsheetml/2006/main" count="39" uniqueCount="39">
  <si>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</si>
  <si>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IGD100</t>
  </si>
  <si>
    <t xml:space="preserve">Ud</t>
  </si>
  <si>
    <t xml:space="preserve">Bateria de garrafas de gases de petróleo liquefeitos (GPL).</t>
  </si>
  <si>
    <r>
      <rPr>
        <sz val="8.25"/>
        <color rgb="FF000000"/>
        <rFont val="Arial"/>
        <family val="2"/>
      </rPr>
      <t xml:space="preserve">Bateria para 6 garrafas (3 de serviço e 3 de reserva), modelo I-350 "REPSOL", de 35 kg de capacidade unitária de gases de petróleo liquefeitos (GPL), com mangueira de ligação, válvulas anti-retorno, colector, inversor automático, limitador de pressão e válvula porta-manómetro. Inclusive acessórios de ligação e elementos de fixação. O preço não inclui as garrafas de gases de petróleo liquefeitos (GPL).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</si>
  <si>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</si>
  <si>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</si>
  <si>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</si>
  <si>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</si>
  <si>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</si>
  <si>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</si>
  <si>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mt43bbg030a</t>
  </si>
  <si>
    <t xml:space="preserve">Ud</t>
  </si>
  <si>
    <t xml:space="preserve">Lira de 420 mm de comprimento, para gases de petróleo liquefeitos (GPL).</t>
  </si>
  <si>
    <t xml:space="preserve">mt43bbg040</t>
  </si>
  <si>
    <t xml:space="preserve">Ud</t>
  </si>
  <si>
    <t xml:space="preserve">Válvula anti-retorno de rosca métrica fêmea-macho de 20 mm de diâmetro e 150 mm de comprimento, com junta.</t>
  </si>
  <si>
    <t xml:space="preserve">mt43bbg010c</t>
  </si>
  <si>
    <t xml:space="preserve">Ud</t>
  </si>
  <si>
    <t xml:space="preserve">Colector metálico, para 6 garrafas de gases de petróleo liquefeitos (GPL) (3 de serviço e 3 de reserva), colocadas em linha.</t>
  </si>
  <si>
    <t xml:space="preserve">mt43bbg020</t>
  </si>
  <si>
    <t xml:space="preserve">Ud</t>
  </si>
  <si>
    <t xml:space="preserve">Inversor automático, de 10 kg/h de caudal nominal, 1,5 bar de pressão de saída em serviço e 0,8 bar de pressão de saída em reserva, para troca de garrafas sem interrupção do fornecimento de gás, segundo EN 13786.</t>
  </si>
  <si>
    <t xml:space="preserve">mt43bbg050</t>
  </si>
  <si>
    <t xml:space="preserve">Ud</t>
  </si>
  <si>
    <t xml:space="preserve">Limitador de pressão, de 10 kg/h de caudal nominal e 1,75 bar de pressão de saída.</t>
  </si>
  <si>
    <t xml:space="preserve">mt43bbg080</t>
  </si>
  <si>
    <t xml:space="preserve">Ud</t>
  </si>
  <si>
    <t xml:space="preserve">Válvula porta-manómetro de rosca cilíndrica GAS fêmea-macho de 1/4" de diâmetro, PN=25 bar, com tampão.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</si>
  <si>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</si>
  <si>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</si>
  <si>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</si>
  <si>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</si>
  <si>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</si>
  <si>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</si>
  <si>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</si>
  <si>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</si>
  <si>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Custo de manutenção decenal: 32,34€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</si>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</sst>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2.38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6</v>
      </c>
      <c r="G9" s="13">
        <v>6.27</v>
      </c>
      <c r="H9" s="13">
        <f ca="1">ROUND(INDIRECT(ADDRESS(ROW()+(0), COLUMN()+(-2), 1))*INDIRECT(ADDRESS(ROW()+(0), COLUMN()+(-1), 1)), 2)</f>
        <v>37.62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6</v>
      </c>
      <c r="G10" s="17">
        <v>2.36</v>
      </c>
      <c r="H10" s="17">
        <f ca="1">ROUND(INDIRECT(ADDRESS(ROW()+(0), COLUMN()+(-2), 1))*INDIRECT(ADDRESS(ROW()+(0), COLUMN()+(-1), 1)), 2)</f>
        <v>14.16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1</v>
      </c>
      <c r="G11" s="17">
        <v>73.85</v>
      </c>
      <c r="H11" s="17">
        <f ca="1">ROUND(INDIRECT(ADDRESS(ROW()+(0), COLUMN()+(-2), 1))*INDIRECT(ADDRESS(ROW()+(0), COLUMN()+(-1), 1)), 2)</f>
        <v>73.85</v>
      </c>
    </row>
    <row r="12" spans="1:8" ht="34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1</v>
      </c>
      <c r="G12" s="17">
        <v>59.13</v>
      </c>
      <c r="H12" s="17">
        <f ca="1">ROUND(INDIRECT(ADDRESS(ROW()+(0), COLUMN()+(-2), 1))*INDIRECT(ADDRESS(ROW()+(0), COLUMN()+(-1), 1)), 2)</f>
        <v>59.13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1</v>
      </c>
      <c r="G13" s="17">
        <v>25.59</v>
      </c>
      <c r="H13" s="17">
        <f ca="1">ROUND(INDIRECT(ADDRESS(ROW()+(0), COLUMN()+(-2), 1))*INDIRECT(ADDRESS(ROW()+(0), COLUMN()+(-1), 1)), 2)</f>
        <v>25.59</v>
      </c>
    </row>
    <row r="14" spans="1:8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1</v>
      </c>
      <c r="G14" s="17">
        <v>17.73</v>
      </c>
      <c r="H14" s="17">
        <f ca="1">ROUND(INDIRECT(ADDRESS(ROW()+(0), COLUMN()+(-2), 1))*INDIRECT(ADDRESS(ROW()+(0), COLUMN()+(-1), 1)), 2)</f>
        <v>17.73</v>
      </c>
    </row>
    <row r="15" spans="1:8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6">
        <v>3.29</v>
      </c>
      <c r="G15" s="17">
        <v>19.38</v>
      </c>
      <c r="H15" s="17">
        <f ca="1">ROUND(INDIRECT(ADDRESS(ROW()+(0), COLUMN()+(-2), 1))*INDIRECT(ADDRESS(ROW()+(0), COLUMN()+(-1), 1)), 2)</f>
        <v>63.76</v>
      </c>
    </row>
    <row r="16" spans="1:8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20">
        <v>3.29</v>
      </c>
      <c r="G16" s="21">
        <v>18.37</v>
      </c>
      <c r="H16" s="21">
        <f ca="1">ROUND(INDIRECT(ADDRESS(ROW()+(0), COLUMN()+(-2), 1))*INDIRECT(ADDRESS(ROW()+(0), COLUMN()+(-1), 1)), 2)</f>
        <v>60.44</v>
      </c>
    </row>
    <row r="17" spans="1:8" ht="13.50" thickBot="1" customHeight="1">
      <c r="A17" s="19"/>
      <c r="B17" s="19"/>
      <c r="C17" s="22" t="s">
        <v>35</v>
      </c>
      <c r="D17" s="22"/>
      <c r="E17" s="5" t="s">
        <v>36</v>
      </c>
      <c r="F17" s="23">
        <v>2</v>
      </c>
      <c r="G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352.28</v>
      </c>
      <c r="H17" s="24">
        <f ca="1">ROUND(INDIRECT(ADDRESS(ROW()+(0), COLUMN()+(-2), 1))*INDIRECT(ADDRESS(ROW()+(0), COLUMN()+(-1), 1))/100, 2)</f>
        <v>7.05</v>
      </c>
    </row>
    <row r="18" spans="1:8" ht="13.50" thickBot="1" customHeight="1">
      <c r="A18" s="25" t="s">
        <v>37</v>
      </c>
      <c r="B18" s="25"/>
      <c r="C18" s="26"/>
      <c r="D18" s="26"/>
      <c r="E18" s="26"/>
      <c r="F18" s="27"/>
      <c r="G18" s="25" t="s">
        <v>38</v>
      </c>
      <c r="H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359.33</v>
      </c>
    </row>
  </sheetData>
  <mergeCells count="2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E18"/>
  </mergeCells>
  <pageMargins left="0.147638" right="0.147638" top="0.206693" bottom="0.206693" header="0.0" footer="0.0"/>
  <pageSetup paperSize="9" orientation="portrait"/>
  <rowBreaks count="0" manualBreakCount="0">
    </rowBreaks>
</worksheet>
</file>